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ientações" sheetId="1" state="visible" r:id="rId2"/>
    <sheet name="PCA" sheetId="2" state="visible" r:id="rId3"/>
    <sheet name="Listas" sheetId="3" state="hidden" r:id="rId4"/>
    <sheet name="1" sheetId="4" state="hidden" r:id="rId5"/>
  </sheets>
  <externalReferences>
    <externalReference r:id="rId6"/>
  </externalReferences>
  <definedNames>
    <definedName function="false" hidden="false" name="ABAD" vbProcedure="false">[1]LISTAS!$A$51:$A$55</definedName>
    <definedName function="false" hidden="false" name="ABAD2" vbProcedure="false">[1]LISTAS!$B$34:$B$36</definedName>
    <definedName function="false" hidden="false" name="ABAP" vbProcedure="false">[1]LISTAS!$A$45:$A$48</definedName>
    <definedName function="false" hidden="false" name="AGA" vbProcedure="false">[1]LISTAS!$A$34:$A$37</definedName>
    <definedName function="false" hidden="false" name="AGED" vbProcedure="false">[1]LISTAS!$A$58:$A$60</definedName>
    <definedName function="false" hidden="false" name="AGED2" vbProcedure="false">[1]LISTAS!$B$39:$B$40</definedName>
    <definedName function="false" hidden="false" name="AGES" vbProcedure="false">[1]LISTAS!$A$40:$A$42</definedName>
    <definedName function="false" hidden="false" name="CAPACIT" vbProcedure="false">[1]LISTAS!$A$45</definedName>
    <definedName function="false" hidden="false" name="ENCARGOS" vbProcedure="false">[1]LISTAS!$B$16:$B$17</definedName>
    <definedName function="false" hidden="false" name="GABSEC" vbProcedure="false">[1]LISTAS!$A$16</definedName>
    <definedName function="false" hidden="false" name="GESTAOEDESEN" vbProcedure="false">[1]LISTAS!$A$48</definedName>
    <definedName function="false" hidden="false" name="IMOV" vbProcedure="false">[1]LISTAS!$A$54</definedName>
    <definedName function="false" hidden="false" name="SEGER" vbProcedure="false">[1]LISTAS!$A$16:$A$20</definedName>
    <definedName function="false" hidden="false" name="SUBAD" vbProcedure="false">[1]LISTAS!$A$17</definedName>
    <definedName function="false" hidden="false" name="SUBAP" vbProcedure="false">[1]LISTAS!$A$18</definedName>
    <definedName function="false" hidden="false" name="SUBGES" vbProcedure="false">[1]LISTAS!$A$20</definedName>
    <definedName function="false" hidden="false" name="UG" vbProcedure="false">[1]LISTAS!$A$15:$B$15</definedName>
    <definedName function="false" hidden="false" name="_FON" vbProcedure="false">[1]LISTAS!$A$31</definedName>
    <definedName function="false" hidden="false" name="_FON2" vbProcedure="false">[1]LISTAS!$A$23:$A$24</definedName>
    <definedName function="false" hidden="false" name="_FON3" vbProcedure="false">[1]LISTAS!$A$27:$A$28</definedName>
    <definedName function="false" hidden="false" name="_SE1" vbProcedure="false">[1]LISTAS!$A$63:$A$64</definedName>
    <definedName function="false" hidden="false" name="_SE2" vbProcedure="false">[1]LISTAS!$A$66:$A$72</definedName>
    <definedName function="false" hidden="false" name="_SE28" vbProcedure="false">[1]LISTAS!$A$15</definedName>
    <definedName function="false" hidden="false" name="_SE3" vbProcedure="false">[1]LISTAS!$A$74:$A$75</definedName>
    <definedName function="false" hidden="false" name="_SE4" vbProcedure="false">[1]LISTAS!$A$77:$A$81</definedName>
    <definedName function="false" hidden="false" name="_SE5" vbProcedure="false">[1]LISTAS!$A$83:$A$84</definedName>
    <definedName function="false" hidden="false" name="_SE6" vbProcedure="false">[1]LISTAS!$B$65</definedName>
    <definedName function="false" hidden="false" name="_SE7" vbProcedure="false">[1]LISTAS!$B$82:$B$83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<sst xmlns="http://schemas.openxmlformats.org/spreadsheetml/2006/main" count="252" uniqueCount="93">
  <si>
    <t xml:space="preserve">Orientações</t>
  </si>
  <si>
    <t xml:space="preserve">PCA</t>
  </si>
  <si>
    <t xml:space="preserve">O que é o PCA?</t>
  </si>
  <si>
    <t xml:space="preserve"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compras, garantindo a integração ao planejamento estratégico e orçamentário das unidades              </t>
  </si>
  <si>
    <t xml:space="preserve">Quais são os principais Objetivos da norma?</t>
  </si>
  <si>
    <t xml:space="preserve">Racionalizar e criar uma cultura de planejamento para as contratações dos órgãos do Estado; promover um alinhamento dessas contratações com o Planejamento Estratégico, bem como subsidiar as leis orçamentárias;</t>
  </si>
  <si>
    <t xml:space="preserve">Quais são as principais Regras?</t>
  </si>
  <si>
    <t xml:space="preserve"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</si>
  <si>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 xml:space="preserve">Quais são as exceções?</t>
  </si>
  <si>
    <t xml:space="preserve"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</si>
  <si>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 xml:space="preserve">Plano de Contratações Anual - Exercício 2025</t>
  </si>
  <si>
    <t xml:space="preserve">ÓRGÃO OU ENTIDADE</t>
  </si>
  <si>
    <t xml:space="preserve">Secretaria da Casa Civil</t>
  </si>
  <si>
    <t xml:space="preserve">ÁREA RESPONSÁVEL PELA CONSOLIDAÇÃO</t>
  </si>
  <si>
    <t xml:space="preserve">Grupo de Administração</t>
  </si>
  <si>
    <t xml:space="preserve">Setor Demandante</t>
  </si>
  <si>
    <t xml:space="preserve">Objeto Resumido</t>
  </si>
  <si>
    <t xml:space="preserve">Unidade de Medida</t>
  </si>
  <si>
    <t xml:space="preserve">Quantidade Estimada</t>
  </si>
  <si>
    <t xml:space="preserve">Estimativa preliminar do valor (R$)</t>
  </si>
  <si>
    <t xml:space="preserve">Tipo de Contratação</t>
  </si>
  <si>
    <t xml:space="preserve">Prazo</t>
  </si>
  <si>
    <t xml:space="preserve">Classificação orçamentária</t>
  </si>
  <si>
    <t xml:space="preserve">Agente de contratação ou fiscal</t>
  </si>
  <si>
    <t xml:space="preserve">Observações</t>
  </si>
  <si>
    <t xml:space="preserve">observações</t>
  </si>
  <si>
    <t xml:space="preserve">GA</t>
  </si>
  <si>
    <t xml:space="preserve">Locação de veículo automotor</t>
  </si>
  <si>
    <t xml:space="preserve">Serviço</t>
  </si>
  <si>
    <t xml:space="preserve">Prorrogada</t>
  </si>
  <si>
    <t xml:space="preserve">3.3.90.33</t>
  </si>
  <si>
    <t xml:space="preserve">José Siqueira da Victória</t>
  </si>
  <si>
    <t xml:space="preserve">Em andamento</t>
  </si>
  <si>
    <t xml:space="preserve">Gerenciamento de abastecimento e manutenção preventiva e corretiva</t>
  </si>
  <si>
    <t xml:space="preserve">3.3.90.30 e 3.3.90.39</t>
  </si>
  <si>
    <t xml:space="preserve">Serviço de lavagem de veículos</t>
  </si>
  <si>
    <t xml:space="preserve">3.3.90.39</t>
  </si>
  <si>
    <t xml:space="preserve">Serviço de passagem em via expressa</t>
  </si>
  <si>
    <t xml:space="preserve">Locação de máquina de café expresso</t>
  </si>
  <si>
    <t xml:space="preserve">Serviço de manutenção de ar condicionado</t>
  </si>
  <si>
    <t xml:space="preserve">Emilio da Silva Nunes</t>
  </si>
  <si>
    <t xml:space="preserve">Serviço de publicação em diário oficial</t>
  </si>
  <si>
    <t xml:space="preserve">12 meses</t>
  </si>
  <si>
    <t xml:space="preserve">3.3.91.39</t>
  </si>
  <si>
    <t xml:space="preserve">Fornecimento de passagem aérea</t>
  </si>
  <si>
    <t xml:space="preserve">Marcela Candido Oliveira de Souza</t>
  </si>
  <si>
    <t xml:space="preserve">Telefonia móvel</t>
  </si>
  <si>
    <t xml:space="preserve">Telefonia fixa</t>
  </si>
  <si>
    <t xml:space="preserve">Serviço de outsourcing de impressão</t>
  </si>
  <si>
    <t xml:space="preserve">3.3.90.40</t>
  </si>
  <si>
    <t xml:space="preserve">GRH</t>
  </si>
  <si>
    <t xml:space="preserve">Compra de vale transportes </t>
  </si>
  <si>
    <t xml:space="preserve">Mensal</t>
  </si>
  <si>
    <t xml:space="preserve">3.3.90.49</t>
  </si>
  <si>
    <t xml:space="preserve">Michele Paula dos Santos Marques</t>
  </si>
  <si>
    <t xml:space="preserve">Aquisição de gêneros alimentícios</t>
  </si>
  <si>
    <t xml:space="preserve">Unidade</t>
  </si>
  <si>
    <t xml:space="preserve">V. Global</t>
  </si>
  <si>
    <t xml:space="preserve">Nova</t>
  </si>
  <si>
    <t xml:space="preserve">3.3.90.30.07</t>
  </si>
  <si>
    <t xml:space="preserve">Aquisição de material de expediente</t>
  </si>
  <si>
    <t xml:space="preserve">3.3.90.30.16</t>
  </si>
  <si>
    <t xml:space="preserve">Aquisição de material de processamento de dados</t>
  </si>
  <si>
    <t xml:space="preserve">3.3.90.30.17</t>
  </si>
  <si>
    <t xml:space="preserve">Aquisição de copa e cozinha</t>
  </si>
  <si>
    <t xml:space="preserve">3.3.90.30.21</t>
  </si>
  <si>
    <t xml:space="preserve">Aquisição de itens de higiene e limpeza</t>
  </si>
  <si>
    <t xml:space="preserve">3.3.90.30.22</t>
  </si>
  <si>
    <t xml:space="preserve">Aquisição de uniformes</t>
  </si>
  <si>
    <t xml:space="preserve">3.3.90.30.23</t>
  </si>
  <si>
    <t xml:space="preserve">Aquisição de materiais elétricos/eletrônicos</t>
  </si>
  <si>
    <t xml:space="preserve">3.3.90.30.26</t>
  </si>
  <si>
    <t xml:space="preserve">Contratação de assinaturas e periódicos</t>
  </si>
  <si>
    <t xml:space="preserve">3.3.90.39.01</t>
  </si>
  <si>
    <t xml:space="preserve">Serviços de Terceiros</t>
  </si>
  <si>
    <t xml:space="preserve">Aquisição softwares e licenças</t>
  </si>
  <si>
    <t xml:space="preserve">3.3.90.40.18</t>
  </si>
  <si>
    <t xml:space="preserve">Aquisição de certificados digitais</t>
  </si>
  <si>
    <t xml:space="preserve">3.3.90.40.34</t>
  </si>
  <si>
    <t xml:space="preserve">Aquisição de mobiliários</t>
  </si>
  <si>
    <t xml:space="preserve">4.4.90.52.42</t>
  </si>
  <si>
    <t xml:space="preserve">Aquisição de aparelhos domésticos</t>
  </si>
  <si>
    <t xml:space="preserve">4.4.90.52.12</t>
  </si>
  <si>
    <t xml:space="preserve">Aquisição de computadores </t>
  </si>
  <si>
    <t xml:space="preserve">4.4.90.52.35</t>
  </si>
  <si>
    <t xml:space="preserve">GABSEC</t>
  </si>
  <si>
    <t xml:space="preserve">Aquisição de periféricos</t>
  </si>
  <si>
    <t xml:space="preserve">4.4.90.52.33</t>
  </si>
  <si>
    <t xml:space="preserve">Rodolpho de Sá e Paixão</t>
  </si>
  <si>
    <t xml:space="preserve">Nível de Complexidade</t>
  </si>
  <si>
    <t xml:space="preserve">Baixo</t>
  </si>
  <si>
    <t xml:space="preserve">Médio</t>
  </si>
  <si>
    <t xml:space="preserve">Alto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</si>
</sst>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d/m/yyyy"/>
    <numFmt numFmtId="167" formatCode="0.00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Times New Roman"/>
      <family val="1"/>
      <charset val="1"/>
    </font>
    <font>
      <sz val="10"/>
      <color rgb="FFFFFFFF"/>
      <name val="Times New Roman"/>
      <family val="1"/>
      <charset val="1"/>
    </font>
    <font>
      <b val="true"/>
      <sz val="16"/>
      <color rgb="FFFFFFFF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9"/>
      <color rgb="FFFFFFFF"/>
      <name val="Times New Roman"/>
      <family val="1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2B4958"/>
        <bgColor rgb="FF333399"/>
      </patternFill>
    </fill>
    <fill>
      <patternFill patternType="solid">
        <fgColor rgb="FF406D83"/>
        <bgColor rgb="FF2B4958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4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4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06D83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B495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felipe.ferreira/Downloads/PLOA-2023%20-%20280101-SEGER%20-%20Proje&#231;&#227;o%20das%20Despesas%20-%20GEAG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/>
      <sheetData sheetId="1"/>
      <sheetData sheetId="2"/>
      <sheetData sheetId="3"/>
      <sheetData sheetId="4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15625" defaultRowHeight="14.25" zeroHeight="true" outlineLevelRow="0" outlineLevelCol="0"/>
  <cols>
    <col collapsed="false" customWidth="true" hidden="false" outlineLevel="0" max="1" min="1" style="1" width="24.57"/>
    <col collapsed="false" customWidth="true" hidden="false" outlineLevel="0" max="2" min="2" style="1" width="101.86"/>
    <col collapsed="false" customWidth="false" hidden="true" outlineLevel="0" max="1024" min="3" style="1" width="9.14"/>
  </cols>
  <sheetData>
    <row r="1" customFormat="false" ht="18" hidden="false" customHeight="false" outlineLevel="0" collapsed="false">
      <c r="A1" s="2" t="s">
        <v>0</v>
      </c>
      <c r="B1" s="3"/>
    </row>
    <row r="2" customFormat="false" ht="15" hidden="false" customHeight="false" outlineLevel="0" collapsed="false">
      <c r="A2" s="4" t="s">
        <v>1</v>
      </c>
      <c r="B2" s="5"/>
    </row>
    <row r="3" customFormat="false" ht="71.25" hidden="false" customHeight="false" outlineLevel="0" collapsed="false">
      <c r="A3" s="6" t="s">
        <v>2</v>
      </c>
      <c r="B3" s="7" t="s">
        <v>3</v>
      </c>
    </row>
    <row r="4" customFormat="false" ht="42.75" hidden="false" customHeight="false" outlineLevel="0" collapsed="false">
      <c r="A4" s="8" t="s">
        <v>4</v>
      </c>
      <c r="B4" s="9" t="s">
        <v>5</v>
      </c>
    </row>
    <row r="5" customFormat="false" ht="85.5" hidden="false" customHeight="false" outlineLevel="0" collapsed="false">
      <c r="A5" s="10" t="s">
        <v>6</v>
      </c>
      <c r="B5" s="7" t="s">
        <v>7</v>
      </c>
    </row>
    <row r="6" customFormat="false" ht="57" hidden="false" customHeight="false" outlineLevel="0" collapsed="false">
      <c r="A6" s="6" t="s">
        <v>8</v>
      </c>
      <c r="B6" s="7" t="s">
        <v>9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41"/>
  <sheetViews>
    <sheetView showFormulas="false" showGridLines="false" showRowColHeaders="true" showZeros="true" rightToLeft="false" tabSelected="true" showOutlineSymbols="true" defaultGridColor="true" view="normal" topLeftCell="A13" colorId="64" zoomScale="120" zoomScaleNormal="120" zoomScalePageLayoutView="100" workbookViewId="0">
      <selection pane="topLeft" activeCell="I15" activeCellId="0" sqref="I15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11" width="2.14"/>
    <col collapsed="false" customWidth="true" hidden="false" outlineLevel="0" max="2" min="2" style="11" width="15"/>
    <col collapsed="false" customWidth="true" hidden="false" outlineLevel="0" max="3" min="3" style="11" width="25.57"/>
    <col collapsed="false" customWidth="true" hidden="false" outlineLevel="0" max="4" min="4" style="11" width="11.29"/>
    <col collapsed="false" customWidth="true" hidden="false" outlineLevel="0" max="5" min="5" style="11" width="10.71"/>
    <col collapsed="false" customWidth="true" hidden="false" outlineLevel="0" max="6" min="6" style="11" width="21.43"/>
    <col collapsed="false" customWidth="true" hidden="false" outlineLevel="0" max="7" min="7" style="11" width="11.57"/>
    <col collapsed="false" customWidth="true" hidden="false" outlineLevel="0" max="8" min="8" style="11" width="10.85"/>
    <col collapsed="false" customWidth="true" hidden="false" outlineLevel="0" max="9" min="9" style="11" width="15.57"/>
    <col collapsed="false" customWidth="true" hidden="false" outlineLevel="0" max="10" min="10" style="11" width="29.42"/>
    <col collapsed="false" customWidth="true" hidden="false" outlineLevel="0" max="11" min="11" style="11" width="23.57"/>
    <col collapsed="false" customWidth="false" hidden="false" outlineLevel="0" max="15" min="12" style="11" width="12.57"/>
    <col collapsed="false" customWidth="false" hidden="false" outlineLevel="0" max="16" min="16" style="12" width="12.57"/>
    <col collapsed="false" customWidth="false" hidden="false" outlineLevel="0" max="1024" min="17" style="11" width="12.57"/>
  </cols>
  <sheetData>
    <row r="2" customFormat="false" ht="21" hidden="false" customHeight="true" outlineLevel="0" collapsed="false">
      <c r="B2" s="13" t="s">
        <v>10</v>
      </c>
      <c r="C2" s="13"/>
      <c r="D2" s="13"/>
      <c r="E2" s="13"/>
      <c r="F2" s="13"/>
      <c r="G2" s="13"/>
      <c r="H2" s="13"/>
      <c r="I2" s="13"/>
      <c r="J2" s="13"/>
      <c r="K2" s="13"/>
    </row>
    <row r="3" customFormat="false" ht="12.75" hidden="false" customHeight="false" outlineLevel="0" collapsed="false"/>
    <row r="4" customFormat="false" ht="15" hidden="false" customHeight="true" outlineLevel="0" collapsed="false">
      <c r="B4" s="14" t="s">
        <v>11</v>
      </c>
      <c r="C4" s="14"/>
      <c r="D4" s="15"/>
      <c r="E4" s="16" t="s">
        <v>12</v>
      </c>
      <c r="F4" s="16"/>
      <c r="G4" s="16"/>
      <c r="H4" s="16"/>
      <c r="I4" s="15"/>
    </row>
    <row r="5" customFormat="false" ht="30" hidden="false" customHeight="true" outlineLevel="0" collapsed="false">
      <c r="B5" s="14" t="s">
        <v>13</v>
      </c>
      <c r="C5" s="14"/>
      <c r="D5" s="15"/>
      <c r="E5" s="16" t="s">
        <v>14</v>
      </c>
      <c r="F5" s="16"/>
      <c r="G5" s="16"/>
      <c r="H5" s="16"/>
      <c r="I5" s="15"/>
    </row>
    <row r="6" customFormat="false" ht="12.75" hidden="false" customHeight="false" outlineLevel="0" collapsed="false"/>
    <row r="7" customFormat="false" ht="21.75" hidden="false" customHeight="true" outlineLevel="0" collapsed="false">
      <c r="B7" s="17" t="s">
        <v>15</v>
      </c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</row>
    <row r="8" customFormat="false" ht="21.75" hidden="false" customHeight="true" outlineLevel="0" collapsed="false">
      <c r="B8" s="17"/>
      <c r="C8" s="17"/>
      <c r="D8" s="17"/>
      <c r="E8" s="17"/>
      <c r="F8" s="17"/>
      <c r="G8" s="17"/>
      <c r="H8" s="17"/>
      <c r="I8" s="17"/>
      <c r="J8" s="17"/>
      <c r="K8" s="17" t="s">
        <v>25</v>
      </c>
    </row>
    <row r="9" customFormat="false" ht="38.25" hidden="false" customHeight="true" outlineLevel="0" collapsed="false">
      <c r="B9" s="18" t="s">
        <v>26</v>
      </c>
      <c r="C9" s="18" t="s">
        <v>27</v>
      </c>
      <c r="D9" s="18" t="s">
        <v>28</v>
      </c>
      <c r="E9" s="19" t="n">
        <v>5</v>
      </c>
      <c r="F9" s="20" t="n">
        <v>10352.75</v>
      </c>
      <c r="G9" s="20" t="s">
        <v>29</v>
      </c>
      <c r="H9" s="21" t="n">
        <v>45726</v>
      </c>
      <c r="I9" s="18" t="s">
        <v>30</v>
      </c>
      <c r="J9" s="18" t="s">
        <v>31</v>
      </c>
      <c r="K9" s="18"/>
    </row>
    <row r="10" s="11" customFormat="true" ht="24.75" hidden="false" customHeight="true" outlineLevel="0" collapsed="false">
      <c r="B10" s="18" t="s">
        <v>26</v>
      </c>
      <c r="C10" s="18" t="s">
        <v>27</v>
      </c>
      <c r="D10" s="18" t="s">
        <v>28</v>
      </c>
      <c r="E10" s="19" t="n">
        <v>1</v>
      </c>
      <c r="F10" s="20" t="n">
        <v>3141.8</v>
      </c>
      <c r="G10" s="20" t="s">
        <v>29</v>
      </c>
      <c r="H10" s="21" t="n">
        <v>45841</v>
      </c>
      <c r="I10" s="18" t="s">
        <v>30</v>
      </c>
      <c r="J10" s="18" t="s">
        <v>31</v>
      </c>
      <c r="K10" s="18"/>
    </row>
    <row r="11" s="11" customFormat="true" ht="24" hidden="false" customHeight="true" outlineLevel="0" collapsed="false">
      <c r="B11" s="18" t="s">
        <v>26</v>
      </c>
      <c r="C11" s="18" t="s">
        <v>27</v>
      </c>
      <c r="D11" s="18" t="s">
        <v>28</v>
      </c>
      <c r="E11" s="19" t="n">
        <v>1</v>
      </c>
      <c r="F11" s="20" t="n">
        <v>4350</v>
      </c>
      <c r="G11" s="20" t="s">
        <v>29</v>
      </c>
      <c r="H11" s="21" t="n">
        <v>45991</v>
      </c>
      <c r="I11" s="18" t="s">
        <v>30</v>
      </c>
      <c r="J11" s="18" t="s">
        <v>31</v>
      </c>
      <c r="K11" s="18"/>
    </row>
    <row r="12" s="11" customFormat="true" ht="24" hidden="false" customHeight="true" outlineLevel="0" collapsed="false">
      <c r="B12" s="18" t="s">
        <v>26</v>
      </c>
      <c r="C12" s="18" t="s">
        <v>27</v>
      </c>
      <c r="D12" s="18" t="s">
        <v>28</v>
      </c>
      <c r="E12" s="18" t="n">
        <v>3</v>
      </c>
      <c r="F12" s="20" t="n">
        <v>8400</v>
      </c>
      <c r="G12" s="20" t="s">
        <v>32</v>
      </c>
      <c r="H12" s="21" t="n">
        <v>45826</v>
      </c>
      <c r="I12" s="18" t="s">
        <v>30</v>
      </c>
      <c r="J12" s="18" t="s">
        <v>31</v>
      </c>
      <c r="K12" s="18"/>
    </row>
    <row r="13" s="11" customFormat="true" ht="24" hidden="false" customHeight="true" outlineLevel="0" collapsed="false">
      <c r="B13" s="18" t="s">
        <v>26</v>
      </c>
      <c r="C13" s="18" t="s">
        <v>33</v>
      </c>
      <c r="D13" s="18" t="s">
        <v>28</v>
      </c>
      <c r="E13" s="18" t="n">
        <v>1</v>
      </c>
      <c r="F13" s="20" t="n">
        <v>350277.28</v>
      </c>
      <c r="G13" s="20" t="s">
        <v>29</v>
      </c>
      <c r="H13" s="21" t="n">
        <v>45946</v>
      </c>
      <c r="I13" s="18" t="s">
        <v>34</v>
      </c>
      <c r="J13" s="18" t="s">
        <v>31</v>
      </c>
      <c r="K13" s="18"/>
    </row>
    <row r="14" s="11" customFormat="true" ht="24" hidden="false" customHeight="true" outlineLevel="0" collapsed="false">
      <c r="B14" s="18" t="s">
        <v>26</v>
      </c>
      <c r="C14" s="18" t="s">
        <v>35</v>
      </c>
      <c r="D14" s="18" t="s">
        <v>28</v>
      </c>
      <c r="E14" s="18" t="n">
        <v>1</v>
      </c>
      <c r="F14" s="20" t="n">
        <v>2240</v>
      </c>
      <c r="G14" s="20" t="s">
        <v>29</v>
      </c>
      <c r="H14" s="21" t="n">
        <v>45854</v>
      </c>
      <c r="I14" s="18" t="s">
        <v>36</v>
      </c>
      <c r="J14" s="18" t="s">
        <v>31</v>
      </c>
      <c r="K14" s="18"/>
    </row>
    <row r="15" s="11" customFormat="true" ht="24" hidden="false" customHeight="true" outlineLevel="0" collapsed="false">
      <c r="B15" s="18" t="s">
        <v>26</v>
      </c>
      <c r="C15" s="18" t="s">
        <v>37</v>
      </c>
      <c r="D15" s="18" t="s">
        <v>28</v>
      </c>
      <c r="E15" s="18" t="n">
        <v>1</v>
      </c>
      <c r="F15" s="20" t="n">
        <v>4000</v>
      </c>
      <c r="G15" s="20" t="s">
        <v>32</v>
      </c>
      <c r="H15" s="21" t="n">
        <v>45751</v>
      </c>
      <c r="I15" s="18" t="s">
        <v>36</v>
      </c>
      <c r="J15" s="18" t="s">
        <v>31</v>
      </c>
      <c r="K15" s="18"/>
    </row>
    <row r="16" s="11" customFormat="true" ht="24" hidden="false" customHeight="true" outlineLevel="0" collapsed="false">
      <c r="B16" s="18" t="s">
        <v>26</v>
      </c>
      <c r="C16" s="18" t="s">
        <v>38</v>
      </c>
      <c r="D16" s="18" t="s">
        <v>28</v>
      </c>
      <c r="E16" s="18" t="n">
        <v>1</v>
      </c>
      <c r="F16" s="20" t="n">
        <v>3566.52</v>
      </c>
      <c r="G16" s="20" t="s">
        <v>29</v>
      </c>
      <c r="H16" s="21" t="n">
        <v>45741</v>
      </c>
      <c r="I16" s="18" t="s">
        <v>36</v>
      </c>
      <c r="J16" s="18" t="s">
        <v>31</v>
      </c>
      <c r="K16" s="18"/>
    </row>
    <row r="17" s="11" customFormat="true" ht="24" hidden="false" customHeight="true" outlineLevel="0" collapsed="false">
      <c r="B17" s="18" t="s">
        <v>26</v>
      </c>
      <c r="C17" s="18" t="s">
        <v>39</v>
      </c>
      <c r="D17" s="18" t="s">
        <v>28</v>
      </c>
      <c r="E17" s="18" t="n">
        <v>1</v>
      </c>
      <c r="F17" s="20" t="n">
        <v>9992.75</v>
      </c>
      <c r="G17" s="20" t="s">
        <v>29</v>
      </c>
      <c r="H17" s="21" t="n">
        <v>45952</v>
      </c>
      <c r="I17" s="18" t="s">
        <v>36</v>
      </c>
      <c r="J17" s="18" t="s">
        <v>40</v>
      </c>
      <c r="K17" s="18"/>
    </row>
    <row r="18" s="11" customFormat="true" ht="24" hidden="false" customHeight="true" outlineLevel="0" collapsed="false">
      <c r="B18" s="18" t="s">
        <v>26</v>
      </c>
      <c r="C18" s="18" t="s">
        <v>41</v>
      </c>
      <c r="D18" s="18" t="s">
        <v>28</v>
      </c>
      <c r="E18" s="18" t="n">
        <v>1</v>
      </c>
      <c r="F18" s="20" t="n">
        <v>4000</v>
      </c>
      <c r="G18" s="20" t="s">
        <v>32</v>
      </c>
      <c r="H18" s="18" t="s">
        <v>42</v>
      </c>
      <c r="I18" s="18" t="s">
        <v>43</v>
      </c>
      <c r="J18" s="18" t="s">
        <v>40</v>
      </c>
      <c r="K18" s="18"/>
    </row>
    <row r="19" s="11" customFormat="true" ht="24" hidden="false" customHeight="true" outlineLevel="0" collapsed="false">
      <c r="B19" s="18" t="s">
        <v>26</v>
      </c>
      <c r="C19" s="18" t="s">
        <v>44</v>
      </c>
      <c r="D19" s="18" t="s">
        <v>28</v>
      </c>
      <c r="E19" s="19" t="n">
        <v>1</v>
      </c>
      <c r="F19" s="20" t="n">
        <v>300000</v>
      </c>
      <c r="G19" s="20" t="s">
        <v>32</v>
      </c>
      <c r="H19" s="21" t="n">
        <v>46129</v>
      </c>
      <c r="I19" s="18" t="s">
        <v>30</v>
      </c>
      <c r="J19" s="18" t="s">
        <v>45</v>
      </c>
      <c r="K19" s="18"/>
    </row>
    <row r="20" s="11" customFormat="true" ht="24" hidden="false" customHeight="true" outlineLevel="0" collapsed="false">
      <c r="B20" s="18" t="s">
        <v>26</v>
      </c>
      <c r="C20" s="18" t="s">
        <v>46</v>
      </c>
      <c r="D20" s="18" t="s">
        <v>28</v>
      </c>
      <c r="E20" s="19" t="n">
        <v>1</v>
      </c>
      <c r="F20" s="20" t="n">
        <v>15006</v>
      </c>
      <c r="G20" s="20" t="s">
        <v>32</v>
      </c>
      <c r="H20" s="21" t="n">
        <v>46039</v>
      </c>
      <c r="I20" s="18" t="s">
        <v>36</v>
      </c>
      <c r="J20" s="18" t="s">
        <v>45</v>
      </c>
      <c r="K20" s="18"/>
    </row>
    <row r="21" s="11" customFormat="true" ht="24" hidden="false" customHeight="true" outlineLevel="0" collapsed="false">
      <c r="B21" s="18" t="s">
        <v>26</v>
      </c>
      <c r="C21" s="18" t="s">
        <v>46</v>
      </c>
      <c r="D21" s="18" t="s">
        <v>28</v>
      </c>
      <c r="E21" s="19" t="n">
        <v>1</v>
      </c>
      <c r="F21" s="20" t="n">
        <v>15194</v>
      </c>
      <c r="G21" s="20" t="s">
        <v>32</v>
      </c>
      <c r="H21" s="21" t="n">
        <v>46341</v>
      </c>
      <c r="I21" s="18" t="s">
        <v>36</v>
      </c>
      <c r="J21" s="18" t="s">
        <v>45</v>
      </c>
      <c r="K21" s="18"/>
    </row>
    <row r="22" s="11" customFormat="true" ht="24" hidden="false" customHeight="true" outlineLevel="0" collapsed="false">
      <c r="B22" s="18" t="s">
        <v>26</v>
      </c>
      <c r="C22" s="18" t="s">
        <v>47</v>
      </c>
      <c r="D22" s="18" t="s">
        <v>28</v>
      </c>
      <c r="E22" s="18" t="n">
        <v>1</v>
      </c>
      <c r="F22" s="20" t="n">
        <v>3324.79</v>
      </c>
      <c r="G22" s="20" t="s">
        <v>29</v>
      </c>
      <c r="H22" s="21" t="n">
        <v>45772</v>
      </c>
      <c r="I22" s="18" t="s">
        <v>36</v>
      </c>
      <c r="J22" s="18" t="s">
        <v>45</v>
      </c>
      <c r="K22" s="18"/>
    </row>
    <row r="23" s="11" customFormat="true" ht="24" hidden="false" customHeight="true" outlineLevel="0" collapsed="false">
      <c r="B23" s="18" t="s">
        <v>26</v>
      </c>
      <c r="C23" s="18" t="s">
        <v>48</v>
      </c>
      <c r="D23" s="18" t="s">
        <v>28</v>
      </c>
      <c r="E23" s="18" t="n">
        <v>1</v>
      </c>
      <c r="F23" s="22" t="n">
        <v>15799.92</v>
      </c>
      <c r="G23" s="20" t="s">
        <v>29</v>
      </c>
      <c r="H23" s="21" t="n">
        <v>45552</v>
      </c>
      <c r="I23" s="18" t="s">
        <v>49</v>
      </c>
      <c r="J23" s="18" t="s">
        <v>45</v>
      </c>
      <c r="K23" s="18"/>
    </row>
    <row r="24" s="11" customFormat="true" ht="24" hidden="false" customHeight="true" outlineLevel="0" collapsed="false">
      <c r="B24" s="18" t="s">
        <v>50</v>
      </c>
      <c r="C24" s="18" t="s">
        <v>51</v>
      </c>
      <c r="D24" s="18" t="s">
        <v>52</v>
      </c>
      <c r="E24" s="19" t="n">
        <v>12</v>
      </c>
      <c r="F24" s="20" t="n">
        <v>30000</v>
      </c>
      <c r="G24" s="20" t="s">
        <v>32</v>
      </c>
      <c r="H24" s="18" t="s">
        <v>42</v>
      </c>
      <c r="I24" s="18" t="s">
        <v>53</v>
      </c>
      <c r="J24" s="18" t="s">
        <v>54</v>
      </c>
      <c r="K24" s="18"/>
    </row>
    <row r="25" s="11" customFormat="true" ht="24" hidden="false" customHeight="true" outlineLevel="0" collapsed="false">
      <c r="B25" s="18" t="s">
        <v>26</v>
      </c>
      <c r="C25" s="18" t="s">
        <v>55</v>
      </c>
      <c r="D25" s="18" t="s">
        <v>56</v>
      </c>
      <c r="E25" s="19" t="s">
        <v>57</v>
      </c>
      <c r="F25" s="20" t="n">
        <v>15000</v>
      </c>
      <c r="G25" s="20" t="s">
        <v>58</v>
      </c>
      <c r="H25" s="18" t="s">
        <v>42</v>
      </c>
      <c r="I25" s="18" t="s">
        <v>59</v>
      </c>
      <c r="J25" s="18" t="s">
        <v>40</v>
      </c>
      <c r="K25" s="18"/>
    </row>
    <row r="26" s="11" customFormat="true" ht="24" hidden="false" customHeight="true" outlineLevel="0" collapsed="false">
      <c r="B26" s="18" t="s">
        <v>26</v>
      </c>
      <c r="C26" s="18" t="s">
        <v>60</v>
      </c>
      <c r="D26" s="18" t="s">
        <v>56</v>
      </c>
      <c r="E26" s="19" t="s">
        <v>57</v>
      </c>
      <c r="F26" s="20" t="n">
        <v>15000</v>
      </c>
      <c r="G26" s="20" t="s">
        <v>58</v>
      </c>
      <c r="H26" s="18" t="s">
        <v>42</v>
      </c>
      <c r="I26" s="18" t="s">
        <v>61</v>
      </c>
      <c r="J26" s="18" t="s">
        <v>40</v>
      </c>
      <c r="K26" s="18"/>
    </row>
    <row r="27" s="11" customFormat="true" ht="24" hidden="false" customHeight="true" outlineLevel="0" collapsed="false">
      <c r="B27" s="18" t="s">
        <v>26</v>
      </c>
      <c r="C27" s="18" t="s">
        <v>62</v>
      </c>
      <c r="D27" s="18" t="s">
        <v>56</v>
      </c>
      <c r="E27" s="18" t="s">
        <v>57</v>
      </c>
      <c r="F27" s="20" t="n">
        <v>5000</v>
      </c>
      <c r="G27" s="20" t="s">
        <v>58</v>
      </c>
      <c r="H27" s="18" t="s">
        <v>42</v>
      </c>
      <c r="I27" s="18" t="s">
        <v>63</v>
      </c>
      <c r="J27" s="18" t="s">
        <v>40</v>
      </c>
      <c r="K27" s="18"/>
    </row>
    <row r="28" s="11" customFormat="true" ht="24" hidden="false" customHeight="true" outlineLevel="0" collapsed="false">
      <c r="B28" s="18" t="s">
        <v>26</v>
      </c>
      <c r="C28" s="18" t="s">
        <v>64</v>
      </c>
      <c r="D28" s="18" t="s">
        <v>56</v>
      </c>
      <c r="E28" s="19" t="s">
        <v>57</v>
      </c>
      <c r="F28" s="20" t="n">
        <v>10000</v>
      </c>
      <c r="G28" s="20" t="s">
        <v>58</v>
      </c>
      <c r="H28" s="18" t="s">
        <v>42</v>
      </c>
      <c r="I28" s="18" t="s">
        <v>65</v>
      </c>
      <c r="J28" s="18" t="s">
        <v>40</v>
      </c>
      <c r="K28" s="18"/>
    </row>
    <row r="29" s="11" customFormat="true" ht="24" hidden="false" customHeight="true" outlineLevel="0" collapsed="false">
      <c r="B29" s="18" t="s">
        <v>26</v>
      </c>
      <c r="C29" s="18" t="s">
        <v>66</v>
      </c>
      <c r="D29" s="18" t="s">
        <v>56</v>
      </c>
      <c r="E29" s="18" t="s">
        <v>57</v>
      </c>
      <c r="F29" s="20" t="n">
        <v>20000</v>
      </c>
      <c r="G29" s="20" t="s">
        <v>58</v>
      </c>
      <c r="H29" s="18" t="s">
        <v>42</v>
      </c>
      <c r="I29" s="18" t="s">
        <v>67</v>
      </c>
      <c r="J29" s="18" t="s">
        <v>40</v>
      </c>
      <c r="K29" s="18"/>
    </row>
    <row r="30" s="11" customFormat="true" ht="24" hidden="false" customHeight="true" outlineLevel="0" collapsed="false">
      <c r="B30" s="18" t="s">
        <v>26</v>
      </c>
      <c r="C30" s="18" t="s">
        <v>68</v>
      </c>
      <c r="D30" s="18" t="s">
        <v>56</v>
      </c>
      <c r="E30" s="18" t="s">
        <v>57</v>
      </c>
      <c r="F30" s="20" t="n">
        <v>3000</v>
      </c>
      <c r="G30" s="20" t="s">
        <v>58</v>
      </c>
      <c r="H30" s="18" t="s">
        <v>42</v>
      </c>
      <c r="I30" s="18" t="s">
        <v>69</v>
      </c>
      <c r="J30" s="18" t="s">
        <v>40</v>
      </c>
      <c r="K30" s="18"/>
    </row>
    <row r="31" s="11" customFormat="true" ht="24" hidden="false" customHeight="true" outlineLevel="0" collapsed="false">
      <c r="B31" s="18" t="s">
        <v>26</v>
      </c>
      <c r="C31" s="18" t="s">
        <v>70</v>
      </c>
      <c r="D31" s="18" t="s">
        <v>56</v>
      </c>
      <c r="E31" s="18" t="s">
        <v>57</v>
      </c>
      <c r="F31" s="20" t="n">
        <v>10000</v>
      </c>
      <c r="G31" s="20" t="s">
        <v>58</v>
      </c>
      <c r="H31" s="18" t="s">
        <v>42</v>
      </c>
      <c r="I31" s="18" t="s">
        <v>71</v>
      </c>
      <c r="J31" s="18" t="s">
        <v>40</v>
      </c>
      <c r="K31" s="18"/>
    </row>
    <row r="32" s="11" customFormat="true" ht="24" hidden="false" customHeight="true" outlineLevel="0" collapsed="false">
      <c r="B32" s="18" t="s">
        <v>26</v>
      </c>
      <c r="C32" s="18" t="s">
        <v>72</v>
      </c>
      <c r="D32" s="18" t="s">
        <v>28</v>
      </c>
      <c r="E32" s="18" t="s">
        <v>57</v>
      </c>
      <c r="F32" s="20" t="n">
        <v>2500</v>
      </c>
      <c r="G32" s="20" t="s">
        <v>58</v>
      </c>
      <c r="H32" s="18" t="s">
        <v>42</v>
      </c>
      <c r="I32" s="18" t="s">
        <v>73</v>
      </c>
      <c r="J32" s="18" t="s">
        <v>40</v>
      </c>
      <c r="K32" s="18"/>
    </row>
    <row r="33" s="11" customFormat="true" ht="24" hidden="false" customHeight="true" outlineLevel="0" collapsed="false">
      <c r="B33" s="18" t="s">
        <v>26</v>
      </c>
      <c r="C33" s="18" t="s">
        <v>74</v>
      </c>
      <c r="D33" s="18" t="s">
        <v>28</v>
      </c>
      <c r="E33" s="18" t="s">
        <v>57</v>
      </c>
      <c r="F33" s="20" t="n">
        <v>25000</v>
      </c>
      <c r="G33" s="20" t="s">
        <v>58</v>
      </c>
      <c r="H33" s="18" t="s">
        <v>42</v>
      </c>
      <c r="I33" s="18" t="s">
        <v>36</v>
      </c>
      <c r="J33" s="18" t="s">
        <v>40</v>
      </c>
      <c r="K33" s="18"/>
    </row>
    <row r="34" s="11" customFormat="true" ht="24" hidden="false" customHeight="true" outlineLevel="0" collapsed="false">
      <c r="B34" s="18" t="s">
        <v>26</v>
      </c>
      <c r="C34" s="18" t="s">
        <v>75</v>
      </c>
      <c r="D34" s="18" t="s">
        <v>28</v>
      </c>
      <c r="E34" s="18" t="s">
        <v>57</v>
      </c>
      <c r="F34" s="20" t="n">
        <v>30000</v>
      </c>
      <c r="G34" s="20" t="s">
        <v>58</v>
      </c>
      <c r="H34" s="18" t="s">
        <v>42</v>
      </c>
      <c r="I34" s="18" t="s">
        <v>76</v>
      </c>
      <c r="J34" s="18" t="s">
        <v>40</v>
      </c>
      <c r="K34" s="18"/>
    </row>
    <row r="35" s="11" customFormat="true" ht="24" hidden="false" customHeight="true" outlineLevel="0" collapsed="false">
      <c r="B35" s="18" t="s">
        <v>26</v>
      </c>
      <c r="C35" s="18" t="s">
        <v>77</v>
      </c>
      <c r="D35" s="18" t="s">
        <v>28</v>
      </c>
      <c r="E35" s="18" t="s">
        <v>57</v>
      </c>
      <c r="F35" s="20" t="n">
        <v>3000</v>
      </c>
      <c r="G35" s="20" t="s">
        <v>58</v>
      </c>
      <c r="H35" s="18" t="s">
        <v>42</v>
      </c>
      <c r="I35" s="18" t="s">
        <v>78</v>
      </c>
      <c r="J35" s="18" t="s">
        <v>40</v>
      </c>
      <c r="K35" s="18"/>
    </row>
    <row r="36" s="11" customFormat="true" ht="24" hidden="false" customHeight="true" outlineLevel="0" collapsed="false">
      <c r="B36" s="18" t="s">
        <v>26</v>
      </c>
      <c r="C36" s="18" t="s">
        <v>79</v>
      </c>
      <c r="D36" s="18" t="s">
        <v>56</v>
      </c>
      <c r="E36" s="18" t="s">
        <v>57</v>
      </c>
      <c r="F36" s="20" t="n">
        <v>100000</v>
      </c>
      <c r="G36" s="20" t="s">
        <v>58</v>
      </c>
      <c r="H36" s="18" t="s">
        <v>42</v>
      </c>
      <c r="I36" s="18" t="s">
        <v>80</v>
      </c>
      <c r="J36" s="18" t="s">
        <v>40</v>
      </c>
      <c r="K36" s="18"/>
    </row>
    <row r="37" s="11" customFormat="true" ht="24" hidden="false" customHeight="true" outlineLevel="0" collapsed="false">
      <c r="B37" s="18" t="s">
        <v>26</v>
      </c>
      <c r="C37" s="18" t="s">
        <v>81</v>
      </c>
      <c r="D37" s="18" t="s">
        <v>56</v>
      </c>
      <c r="E37" s="18" t="s">
        <v>57</v>
      </c>
      <c r="F37" s="20" t="n">
        <v>45000</v>
      </c>
      <c r="G37" s="20" t="s">
        <v>58</v>
      </c>
      <c r="H37" s="18" t="s">
        <v>42</v>
      </c>
      <c r="I37" s="18" t="s">
        <v>82</v>
      </c>
      <c r="J37" s="18" t="s">
        <v>40</v>
      </c>
      <c r="K37" s="18"/>
    </row>
    <row r="38" s="11" customFormat="true" ht="24" hidden="false" customHeight="true" outlineLevel="0" collapsed="false">
      <c r="B38" s="18" t="s">
        <v>26</v>
      </c>
      <c r="C38" s="18" t="s">
        <v>83</v>
      </c>
      <c r="D38" s="18" t="s">
        <v>56</v>
      </c>
      <c r="E38" s="18" t="s">
        <v>57</v>
      </c>
      <c r="F38" s="20" t="n">
        <v>50000</v>
      </c>
      <c r="G38" s="20" t="s">
        <v>58</v>
      </c>
      <c r="H38" s="18" t="s">
        <v>42</v>
      </c>
      <c r="I38" s="18" t="s">
        <v>84</v>
      </c>
      <c r="J38" s="18" t="s">
        <v>40</v>
      </c>
      <c r="K38" s="18"/>
    </row>
    <row r="39" s="11" customFormat="true" ht="24" hidden="false" customHeight="true" outlineLevel="0" collapsed="false">
      <c r="B39" s="18" t="s">
        <v>85</v>
      </c>
      <c r="C39" s="18" t="s">
        <v>86</v>
      </c>
      <c r="D39" s="18" t="s">
        <v>56</v>
      </c>
      <c r="E39" s="18" t="s">
        <v>57</v>
      </c>
      <c r="F39" s="20" t="n">
        <v>25000</v>
      </c>
      <c r="G39" s="20" t="s">
        <v>58</v>
      </c>
      <c r="H39" s="18" t="s">
        <v>42</v>
      </c>
      <c r="I39" s="18" t="s">
        <v>87</v>
      </c>
      <c r="J39" s="18" t="s">
        <v>88</v>
      </c>
      <c r="K39" s="18"/>
    </row>
    <row r="40" customFormat="false" ht="24" hidden="false" customHeight="true" outlineLevel="0" collapsed="false">
      <c r="B40" s="18"/>
      <c r="C40" s="18"/>
      <c r="D40" s="18"/>
      <c r="E40" s="18"/>
      <c r="F40" s="18"/>
      <c r="G40" s="20"/>
      <c r="H40" s="18"/>
      <c r="I40" s="18"/>
      <c r="J40" s="18"/>
      <c r="K40" s="18"/>
    </row>
    <row r="41" customFormat="false" ht="24" hidden="false" customHeight="true" outlineLevel="0" collapsed="false">
      <c r="B41" s="18"/>
      <c r="C41" s="18"/>
      <c r="D41" s="18"/>
      <c r="E41" s="18"/>
      <c r="F41" s="20"/>
      <c r="G41" s="20"/>
      <c r="H41" s="18"/>
      <c r="I41" s="18"/>
      <c r="J41" s="18"/>
      <c r="K41" s="18"/>
    </row>
  </sheetData>
  <mergeCells count="15">
    <mergeCell ref="B2:K2"/>
    <mergeCell ref="B4:C4"/>
    <mergeCell ref="E4:H4"/>
    <mergeCell ref="B5:C5"/>
    <mergeCell ref="E5:H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dataValidations count="1">
    <dataValidation allowBlank="true" errorStyle="stop" operator="between" prompt="FAVOR ESCOLHER UMA DAS OPÇÕES DISPONÍVEIS" showDropDown="false" showErrorMessage="true" showInputMessage="false" sqref="G9:G41" type="list">
      <formula1>Listas!$A$2:$A$4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3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5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E12" activeCellId="0" sqref="E12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0" width="16"/>
    <col collapsed="false" customWidth="true" hidden="false" outlineLevel="0" max="2" min="2" style="0" width="19.42"/>
  </cols>
  <sheetData>
    <row r="1" customFormat="false" ht="30" hidden="false" customHeight="false" outlineLevel="0" collapsed="false">
      <c r="A1" s="23" t="s">
        <v>20</v>
      </c>
      <c r="B1" s="23" t="s">
        <v>89</v>
      </c>
    </row>
    <row r="2" customFormat="false" ht="12.75" hidden="false" customHeight="false" outlineLevel="0" collapsed="false">
      <c r="A2" s="24" t="s">
        <v>29</v>
      </c>
      <c r="B2" s="24" t="s">
        <v>90</v>
      </c>
    </row>
    <row r="3" customFormat="false" ht="12.75" hidden="false" customHeight="false" outlineLevel="0" collapsed="false">
      <c r="A3" s="24" t="s">
        <v>58</v>
      </c>
      <c r="B3" s="24" t="s">
        <v>91</v>
      </c>
    </row>
    <row r="4" customFormat="false" ht="12.75" hidden="false" customHeight="false" outlineLevel="0" collapsed="false">
      <c r="A4" s="24" t="s">
        <v>32</v>
      </c>
      <c r="B4" s="24" t="s">
        <v>92</v>
      </c>
    </row>
    <row r="5" customFormat="false" ht="12.75" hidden="false" customHeight="false" outlineLevel="0" collapsed="false"/>
    <row r="6" customFormat="false" ht="12.75" hidden="false" customHeight="false" outlineLevel="0" collapsed="false"/>
    <row r="7" customFormat="false" ht="12.75" hidden="false" customHeight="false" outlineLevel="0" collapsed="false"/>
    <row r="8" customFormat="false" ht="12.75" hidden="false" customHeight="false" outlineLevel="0" collapsed="false"/>
    <row r="9" customFormat="false" ht="12.75" hidden="false" customHeight="false" outlineLevel="0" collapsed="false"/>
    <row r="10" customFormat="false" ht="12.75" hidden="false" customHeight="false" outlineLevel="0" collapsed="false"/>
    <row r="11" customFormat="false" ht="12.75" hidden="false" customHeight="false" outlineLevel="0" collapsed="false"/>
    <row r="12" customFormat="false" ht="12.75" hidden="false" customHeight="false" outlineLevel="0" collapsed="false"/>
    <row r="13" customFormat="false" ht="12.75" hidden="false" customHeight="false" outlineLevel="0" collapsed="false"/>
    <row r="14" customFormat="false" ht="12.75" hidden="false" customHeight="false" outlineLevel="0" collapsed="false"/>
    <row r="15" customFormat="false" ht="12.75" hidden="false" customHeight="false" outlineLevel="0" collapsed="false"/>
    <row r="16" customFormat="false" ht="12.75" hidden="false" customHeight="false" outlineLevel="0" collapsed="false"/>
    <row r="17" customFormat="false" ht="12.75" hidden="false" customHeight="false" outlineLevel="0" collapsed="false"/>
    <row r="18" customFormat="false" ht="12.75" hidden="false" customHeight="false" outlineLevel="0" collapsed="false"/>
    <row r="19" customFormat="false" ht="12.75" hidden="false" customHeight="false" outlineLevel="0" collapsed="false"/>
    <row r="20" customFormat="false" ht="12.75" hidden="false" customHeight="false" outlineLevel="0" collapsed="false"/>
    <row r="21" customFormat="false" ht="12.75" hidden="false" customHeight="false" outlineLevel="0" collapsed="false"/>
    <row r="22" customFormat="false" ht="12.75" hidden="false" customHeight="false" outlineLevel="0" collapsed="false"/>
    <row r="23" customFormat="false" ht="12.75" hidden="false" customHeight="false" outlineLevel="0" collapsed="false"/>
    <row r="24" customFormat="false" ht="12.75" hidden="false" customHeight="false" outlineLevel="0" collapsed="false"/>
    <row r="25" customFormat="false" ht="12.75" hidden="false" customHeight="false" outlineLevel="0" collapsed="false"/>
    <row r="26" customFormat="false" ht="12.75" hidden="false" customHeight="false" outlineLevel="0" collapsed="false"/>
    <row r="27" customFormat="false" ht="12.75" hidden="false" customHeight="false" outlineLevel="0" collapsed="false"/>
    <row r="28" customFormat="false" ht="12.75" hidden="false" customHeight="false" outlineLevel="0" collapsed="false"/>
    <row r="29" customFormat="false" ht="12.75" hidden="false" customHeight="false" outlineLevel="0" collapsed="false"/>
    <row r="30" customFormat="false" ht="12.75" hidden="false" customHeight="false" outlineLevel="0" collapsed="false"/>
    <row r="31" customFormat="false" ht="12.75" hidden="false" customHeight="false" outlineLevel="0" collapsed="false"/>
    <row r="32" customFormat="false" ht="12.75" hidden="false" customHeight="false" outlineLevel="0" collapsed="false"/>
    <row r="33" customFormat="false" ht="12.75" hidden="false" customHeight="false" outlineLevel="0" collapsed="false"/>
    <row r="34" customFormat="false" ht="12.75" hidden="false" customHeight="false" outlineLevel="0" collapsed="false"/>
    <row r="35" customFormat="false" ht="12.75" hidden="false" customHeight="false" outlineLevel="0" collapsed="false"/>
    <row r="36" customFormat="false" ht="12.75" hidden="false" customHeight="false" outlineLevel="0" collapsed="false"/>
    <row r="37" customFormat="false" ht="12.75" hidden="false" customHeight="false" outlineLevel="0" collapsed="false"/>
    <row r="38" customFormat="false" ht="12.75" hidden="false" customHeight="false" outlineLevel="0" collapsed="false"/>
    <row r="39" customFormat="false" ht="12.75" hidden="false" customHeight="false" outlineLevel="0" collapsed="false"/>
    <row r="40" customFormat="false" ht="12.75" hidden="false" customHeight="false" outlineLevel="0" collapsed="false"/>
    <row r="41" customFormat="false" ht="12.75" hidden="false" customHeight="false" outlineLevel="0" collapsed="false"/>
    <row r="42" customFormat="false" ht="12.75" hidden="false" customHeight="false" outlineLevel="0" collapsed="false"/>
    <row r="43" customFormat="false" ht="12.75" hidden="false" customHeight="false" outlineLevel="0" collapsed="false"/>
    <row r="44" customFormat="false" ht="12.75" hidden="false" customHeight="false" outlineLevel="0" collapsed="false"/>
    <row r="45" customFormat="false" ht="12.75" hidden="false" customHeight="false" outlineLevel="0" collapsed="false"/>
    <row r="46" customFormat="false" ht="12.75" hidden="false" customHeight="false" outlineLevel="0" collapsed="false"/>
    <row r="47" customFormat="false" ht="12.75" hidden="false" customHeight="false" outlineLevel="0" collapsed="false"/>
    <row r="48" customFormat="false" ht="12.75" hidden="false" customHeight="false" outlineLevel="0" collapsed="false"/>
    <row r="49" customFormat="false" ht="12.75" hidden="false" customHeight="false" outlineLevel="0" collapsed="false"/>
    <row r="50" customFormat="false" ht="12.75" hidden="false" customHeight="false" outlineLevel="0" collapsed="false"/>
    <row r="51" customFormat="false" ht="12.75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60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A8" activeCellId="0" sqref="A8"/>
    </sheetView>
  </sheetViews>
  <sheetFormatPr defaultColWidth="8.6875" defaultRowHeight="12.75" zeroHeight="false" outlineLevelRow="0" outlineLevelCol="0"/>
  <cols>
    <col collapsed="false" customWidth="true" hidden="true" outlineLevel="0" max="1" min="1" style="0" width="9.14"/>
  </cols>
  <sheetData>
    <row r="1" customFormat="false" ht="12.75" hidden="false" customHeight="true" outlineLevel="0" collapsed="false">
      <c r="A1" s="12" t="str">
        <f aca="false">IFERROR(IF(INDEX(#REF!,MATCH(LEFT(pca!#ref!,6),#REF!,0))&lt;&gt;"",INDEX(#REF!,MATCH(LEFT(pca!#ref!,6),#REF!,0)),""),"")</f>
        <v/>
      </c>
    </row>
    <row r="2" customFormat="false" ht="12.75" hidden="false" customHeight="false" outlineLevel="0" collapsed="false">
      <c r="A2" s="12" t="str">
        <f aca="false">IFERROR(IF(INDEX(#REF!,MATCH(LEFT(pca!#ref!,6),#REF!,0))&lt;&gt;"",INDEX(#REF!,MATCH(LEFT(pca!#ref!,6),#REF!,0)),""),"")</f>
        <v/>
      </c>
    </row>
    <row r="3" customFormat="false" ht="12.75" hidden="false" customHeight="false" outlineLevel="0" collapsed="false">
      <c r="A3" s="12" t="str">
        <f aca="false">IFERROR(IF(INDEX(#REF!,MATCH(LEFT(pca!#ref!,6),#REF!,0))&lt;&gt;"",INDEX(#REF!,MATCH(LEFT(pca!#ref!,6),#REF!,0)),""),"")</f>
        <v/>
      </c>
    </row>
    <row r="4" customFormat="false" ht="12.75" hidden="false" customHeight="false" outlineLevel="0" collapsed="false">
      <c r="A4" s="12" t="str">
        <f aca="false">IFERROR(IF(INDEX(#REF!,MATCH(LEFT(pca!#ref!,6),#REF!,0))&lt;&gt;"",INDEX(#REF!,MATCH(LEFT(pca!#ref!,6),#REF!,0)),""),"")</f>
        <v/>
      </c>
    </row>
    <row r="5" customFormat="false" ht="12.75" hidden="false" customHeight="false" outlineLevel="0" collapsed="false">
      <c r="A5" s="12" t="str">
        <f aca="false">IFERROR(IF(INDEX(#REF!,MATCH(LEFT(pca!#ref!,6),#REF!,0))&lt;&gt;"",INDEX(#REF!,MATCH(LEFT(pca!#ref!,6),#REF!,0)),""),"")</f>
        <v/>
      </c>
    </row>
    <row r="6" customFormat="false" ht="12.75" hidden="false" customHeight="false" outlineLevel="0" collapsed="false">
      <c r="A6" s="12" t="str">
        <f aca="false">IFERROR(IF(INDEX(#REF!,MATCH(LEFT(pca!#ref!,6),#REF!,0))&lt;&gt;"",INDEX(#REF!,MATCH(LEFT(pca!#ref!,6),#REF!,0)),""),"")</f>
        <v/>
      </c>
    </row>
    <row r="7" customFormat="false" ht="12.75" hidden="false" customHeight="false" outlineLevel="0" collapsed="false">
      <c r="A7" s="12" t="str">
        <f aca="false">IFERROR(IF(INDEX(#REF!,MATCH(LEFT(pca!#ref!,6),#REF!,0))&lt;&gt;"",INDEX(#REF!,MATCH(LEFT(pca!#ref!,6),#REF!,0)),""),"")</f>
        <v/>
      </c>
    </row>
    <row r="8" customFormat="false" ht="12.75" hidden="false" customHeight="false" outlineLevel="0" collapsed="false">
      <c r="A8" s="12" t="str">
        <f aca="false">IFERROR(IF(INDEX(#REF!,MATCH(LEFT(pca!#ref!,6),#REF!,0))&lt;&gt;"",INDEX(#REF!,MATCH(LEFT(pca!#ref!,6),#REF!,0)),""),"")</f>
        <v/>
      </c>
    </row>
    <row r="9" customFormat="false" ht="12.75" hidden="false" customHeight="false" outlineLevel="0" collapsed="false">
      <c r="A9" s="12" t="str">
        <f aca="false">IFERROR(IF(INDEX(#REF!,MATCH(LEFT(pca!#ref!,6),#REF!,0))&lt;&gt;"",INDEX(#REF!,MATCH(LEFT(pca!#ref!,6),#REF!,0)),""),"")</f>
        <v/>
      </c>
    </row>
    <row r="10" customFormat="false" ht="12.75" hidden="false" customHeight="false" outlineLevel="0" collapsed="false">
      <c r="A10" s="12" t="str">
        <f aca="false">IFERROR(IF(INDEX(#REF!,MATCH(LEFT(pca!#ref!,6),#REF!,0))&lt;&gt;"",INDEX(#REF!,MATCH(LEFT(pca!#ref!,6),#REF!,0)),""),"")</f>
        <v/>
      </c>
    </row>
    <row r="11" customFormat="false" ht="12.75" hidden="false" customHeight="false" outlineLevel="0" collapsed="false">
      <c r="A11" s="12" t="str">
        <f aca="false">IFERROR(IF(INDEX(#REF!,MATCH(LEFT(pca!#ref!,6),#REF!,0))&lt;&gt;"",INDEX(#REF!,MATCH(LEFT(pca!#ref!,6),#REF!,0)),""),"")</f>
        <v/>
      </c>
    </row>
    <row r="12" customFormat="false" ht="12.75" hidden="false" customHeight="false" outlineLevel="0" collapsed="false">
      <c r="A12" s="12" t="str">
        <f aca="false">IFERROR(IF(INDEX(#REF!,MATCH(LEFT(pca!#ref!,6),#REF!,0))&lt;&gt;"",INDEX(#REF!,MATCH(LEFT(pca!#ref!,6),#REF!,0)),""),"")</f>
        <v/>
      </c>
    </row>
    <row r="13" customFormat="false" ht="12.75" hidden="false" customHeight="false" outlineLevel="0" collapsed="false">
      <c r="A13" s="12" t="str">
        <f aca="false">IFERROR(IF(INDEX(#REF!,MATCH(LEFT(pca!#ref!,6),#REF!,0))&lt;&gt;"",INDEX(#REF!,MATCH(LEFT(pca!#ref!,6),#REF!,0)),""),"")</f>
        <v/>
      </c>
    </row>
    <row r="14" customFormat="false" ht="12.75" hidden="false" customHeight="false" outlineLevel="0" collapsed="false">
      <c r="A14" s="12" t="str">
        <f aca="false">IFERROR(IF(INDEX(#REF!,MATCH(LEFT(pca!#ref!,6),#REF!,0))&lt;&gt;"",INDEX(#REF!,MATCH(LEFT(pca!#ref!,6),#REF!,0)),""),"")</f>
        <v/>
      </c>
    </row>
    <row r="15" customFormat="false" ht="12.75" hidden="false" customHeight="false" outlineLevel="0" collapsed="false">
      <c r="A15" s="12" t="str">
        <f aca="false">IFERROR(IF(INDEX(#REF!,MATCH(LEFT(pca!#ref!,6),#REF!,0))&lt;&gt;"",INDEX(#REF!,MATCH(LEFT(pca!#ref!,6),#REF!,0)),""),"")</f>
        <v/>
      </c>
    </row>
    <row r="16" customFormat="false" ht="12.75" hidden="false" customHeight="false" outlineLevel="0" collapsed="false">
      <c r="A16" s="12" t="str">
        <f aca="false">IFERROR(IF(INDEX(#REF!,MATCH(LEFT(pca!#ref!,6),#REF!,0))&lt;&gt;"",INDEX(#REF!,MATCH(LEFT(pca!#ref!,6),#REF!,0)),""),"")</f>
        <v/>
      </c>
    </row>
    <row r="17" customFormat="false" ht="12.75" hidden="false" customHeight="false" outlineLevel="0" collapsed="false">
      <c r="A17" s="12" t="str">
        <f aca="false">IFERROR(IF(INDEX(#REF!,MATCH(LEFT(pca!#ref!,6),#REF!,0))&lt;&gt;"",INDEX(#REF!,MATCH(LEFT(pca!#ref!,6),#REF!,0)),""),"")</f>
        <v/>
      </c>
    </row>
    <row r="18" customFormat="false" ht="12.75" hidden="false" customHeight="false" outlineLevel="0" collapsed="false">
      <c r="A18" s="12" t="str">
        <f aca="false">IFERROR(IF(INDEX(#REF!,MATCH(LEFT(pca!#ref!,6),#REF!,0))&lt;&gt;"",INDEX(#REF!,MATCH(LEFT(pca!#ref!,6),#REF!,0)),""),"")</f>
        <v/>
      </c>
    </row>
    <row r="19" customFormat="false" ht="12.75" hidden="false" customHeight="false" outlineLevel="0" collapsed="false">
      <c r="A19" s="12" t="str">
        <f aca="false">IFERROR(IF(INDEX(#REF!,MATCH(LEFT(pca!#ref!,6),#REF!,0))&lt;&gt;"",INDEX(#REF!,MATCH(LEFT(pca!#ref!,6),#REF!,0)),""),"")</f>
        <v/>
      </c>
    </row>
    <row r="20" customFormat="false" ht="12.75" hidden="false" customHeight="false" outlineLevel="0" collapsed="false">
      <c r="A20" s="12" t="str">
        <f aca="false">IFERROR(IF(INDEX(#REF!,MATCH(LEFT(pca!#ref!,6),#REF!,0))&lt;&gt;"",INDEX(#REF!,MATCH(LEFT(pca!#ref!,6),#REF!,0)),""),"")</f>
        <v/>
      </c>
    </row>
    <row r="21" customFormat="false" ht="12.75" hidden="false" customHeight="false" outlineLevel="0" collapsed="false">
      <c r="A21" s="12" t="str">
        <f aca="false">IFERROR(IF(INDEX(#REF!,MATCH(LEFT(pca!#ref!,6),#REF!,0))&lt;&gt;"",INDEX(#REF!,MATCH(LEFT(pca!#ref!,6),#REF!,0)),""),"")</f>
        <v/>
      </c>
    </row>
    <row r="22" customFormat="false" ht="12.75" hidden="false" customHeight="false" outlineLevel="0" collapsed="false">
      <c r="A22" s="12" t="str">
        <f aca="false">IFERROR(IF(INDEX(#REF!,MATCH(LEFT(pca!#ref!,6),#REF!,0))&lt;&gt;"",INDEX(#REF!,MATCH(LEFT(pca!#ref!,6),#REF!,0)),""),"")</f>
        <v/>
      </c>
    </row>
    <row r="23" customFormat="false" ht="12.75" hidden="false" customHeight="false" outlineLevel="0" collapsed="false">
      <c r="A23" s="12" t="str">
        <f aca="false">IFERROR(IF(INDEX(#REF!,MATCH(LEFT(pca!#ref!,6),#REF!,0))&lt;&gt;"",INDEX(#REF!,MATCH(LEFT(pca!#ref!,6),#REF!,0)),""),"")</f>
        <v/>
      </c>
    </row>
    <row r="24" customFormat="false" ht="12.75" hidden="false" customHeight="false" outlineLevel="0" collapsed="false">
      <c r="A24" s="12" t="str">
        <f aca="false">IFERROR(IF(INDEX(#REF!,MATCH(LEFT(pca!#ref!,6),#REF!,0))&lt;&gt;"",INDEX(#REF!,MATCH(LEFT(pca!#ref!,6),#REF!,0)),""),"")</f>
        <v/>
      </c>
    </row>
    <row r="25" customFormat="false" ht="12.75" hidden="false" customHeight="false" outlineLevel="0" collapsed="false">
      <c r="A25" s="12" t="str">
        <f aca="false">IFERROR(IF(INDEX(#REF!,MATCH(LEFT(pca!#ref!,6),#REF!,0))&lt;&gt;"",INDEX(#REF!,MATCH(LEFT(pca!#ref!,6),#REF!,0)),""),"")</f>
        <v/>
      </c>
    </row>
    <row r="26" customFormat="false" ht="12.75" hidden="false" customHeight="false" outlineLevel="0" collapsed="false">
      <c r="A26" s="12" t="str">
        <f aca="false">IFERROR(IF(INDEX(#REF!,MATCH(LEFT(pca!#ref!,6),#REF!,0))&lt;&gt;"",INDEX(#REF!,MATCH(LEFT(pca!#ref!,6),#REF!,0)),""),"")</f>
        <v/>
      </c>
    </row>
    <row r="27" customFormat="false" ht="12.75" hidden="false" customHeight="false" outlineLevel="0" collapsed="false">
      <c r="A27" s="12" t="str">
        <f aca="false">IFERROR(IF(INDEX(#REF!,MATCH(LEFT(pca!#ref!,6),#REF!,0))&lt;&gt;"",INDEX(#REF!,MATCH(LEFT(pca!#ref!,6),#REF!,0)),""),"")</f>
        <v/>
      </c>
    </row>
    <row r="28" customFormat="false" ht="12.75" hidden="false" customHeight="false" outlineLevel="0" collapsed="false">
      <c r="A28" s="12" t="str">
        <f aca="false">IFERROR(IF(INDEX(#REF!,MATCH(LEFT(pca!#ref!,6),#REF!,0))&lt;&gt;"",INDEX(#REF!,MATCH(LEFT(pca!#ref!,6),#REF!,0)),""),"")</f>
        <v/>
      </c>
    </row>
    <row r="29" customFormat="false" ht="12.75" hidden="false" customHeight="false" outlineLevel="0" collapsed="false">
      <c r="A29" s="12" t="str">
        <f aca="false">IFERROR(IF(INDEX(#REF!,MATCH(LEFT(pca!#ref!,6),#REF!,0))&lt;&gt;"",INDEX(#REF!,MATCH(LEFT(pca!#ref!,6),#REF!,0)),""),"")</f>
        <v/>
      </c>
    </row>
    <row r="30" customFormat="false" ht="12.75" hidden="false" customHeight="false" outlineLevel="0" collapsed="false">
      <c r="A30" s="12" t="str">
        <f aca="false">IFERROR(IF(INDEX(#REF!,MATCH(LEFT(pca!#ref!,6),#REF!,0))&lt;&gt;"",INDEX(#REF!,MATCH(LEFT(pca!#ref!,6),#REF!,0)),""),"")</f>
        <v/>
      </c>
    </row>
    <row r="31" customFormat="false" ht="12.75" hidden="false" customHeight="false" outlineLevel="0" collapsed="false">
      <c r="A31" s="12" t="str">
        <f aca="false">IFERROR(IF(INDEX(#REF!,MATCH(LEFT(pca!#ref!,6),#REF!,0))&lt;&gt;"",INDEX(#REF!,MATCH(LEFT(pca!#ref!,6),#REF!,0)),""),"")</f>
        <v/>
      </c>
    </row>
    <row r="32" customFormat="false" ht="12.75" hidden="false" customHeight="false" outlineLevel="0" collapsed="false">
      <c r="A32" s="12" t="str">
        <f aca="false">IFERROR(IF(INDEX(#REF!,MATCH(LEFT(pca!#ref!,6),#REF!,0))&lt;&gt;"",INDEX(#REF!,MATCH(LEFT(pca!#ref!,6),#REF!,0)),""),"")</f>
        <v/>
      </c>
    </row>
    <row r="33" customFormat="false" ht="12.75" hidden="false" customHeight="false" outlineLevel="0" collapsed="false">
      <c r="A33" s="12" t="str">
        <f aca="false">IFERROR(IF(INDEX(#REF!,MATCH(LEFT(pca!#ref!,6),#REF!,0))&lt;&gt;"",INDEX(#REF!,MATCH(LEFT(pca!#ref!,6),#REF!,0)),""),"")</f>
        <v/>
      </c>
    </row>
    <row r="34" customFormat="false" ht="12.75" hidden="false" customHeight="false" outlineLevel="0" collapsed="false">
      <c r="A34" s="12" t="str">
        <f aca="false">IFERROR(IF(INDEX(#REF!,MATCH(LEFT(pca!#ref!,6),#REF!,0))&lt;&gt;"",INDEX(#REF!,MATCH(LEFT(pca!#ref!,6),#REF!,0)),""),"")</f>
        <v/>
      </c>
    </row>
    <row r="35" customFormat="false" ht="12.75" hidden="false" customHeight="false" outlineLevel="0" collapsed="false">
      <c r="A35" s="12" t="str">
        <f aca="false">IFERROR(IF(INDEX(#REF!,MATCH(LEFT(pca!#ref!,6),#REF!,0))&lt;&gt;"",INDEX(#REF!,MATCH(LEFT(pca!#ref!,6),#REF!,0)),""),"")</f>
        <v/>
      </c>
    </row>
    <row r="36" customFormat="false" ht="12.75" hidden="false" customHeight="false" outlineLevel="0" collapsed="false">
      <c r="A36" s="12" t="str">
        <f aca="false">IFERROR(IF(INDEX(#REF!,MATCH(LEFT(pca!#ref!,6),#REF!,0))&lt;&gt;"",INDEX(#REF!,MATCH(LEFT(pca!#ref!,6),#REF!,0)),""),"")</f>
        <v/>
      </c>
    </row>
    <row r="37" customFormat="false" ht="12.75" hidden="false" customHeight="false" outlineLevel="0" collapsed="false">
      <c r="A37" s="12" t="str">
        <f aca="false">IFERROR(IF(INDEX(#REF!,MATCH(LEFT(pca!#ref!,6),#REF!,0))&lt;&gt;"",INDEX(#REF!,MATCH(LEFT(pca!#ref!,6),#REF!,0)),""),"")</f>
        <v/>
      </c>
    </row>
    <row r="38" customFormat="false" ht="12.75" hidden="false" customHeight="false" outlineLevel="0" collapsed="false">
      <c r="A38" s="12" t="str">
        <f aca="false">IFERROR(IF(INDEX(#REF!,MATCH(LEFT(pca!#ref!,6),#REF!,0))&lt;&gt;"",INDEX(#REF!,MATCH(LEFT(pca!#ref!,6),#REF!,0)),""),"")</f>
        <v/>
      </c>
    </row>
    <row r="39" customFormat="false" ht="12.75" hidden="false" customHeight="false" outlineLevel="0" collapsed="false">
      <c r="A39" s="12" t="str">
        <f aca="false">IFERROR(IF(INDEX(#REF!,MATCH(LEFT(pca!#ref!,6),#REF!,0))&lt;&gt;"",INDEX(#REF!,MATCH(LEFT(pca!#ref!,6),#REF!,0)),""),"")</f>
        <v/>
      </c>
    </row>
    <row r="40" customFormat="false" ht="12.75" hidden="false" customHeight="false" outlineLevel="0" collapsed="false">
      <c r="A40" s="12" t="str">
        <f aca="false">IFERROR(IF(INDEX(#REF!,MATCH(LEFT(pca!#ref!,6),#REF!,0))&lt;&gt;"",INDEX(#REF!,MATCH(LEFT(pca!#ref!,6),#REF!,0)),""),"")</f>
        <v/>
      </c>
    </row>
    <row r="41" customFormat="false" ht="12.75" hidden="false" customHeight="false" outlineLevel="0" collapsed="false">
      <c r="A41" s="12" t="str">
        <f aca="false">IFERROR(IF(INDEX(#REF!,MATCH(LEFT(pca!#ref!,6),#REF!,0))&lt;&gt;"",INDEX(#REF!,MATCH(LEFT(pca!#ref!,6),#REF!,0)),""),"")</f>
        <v/>
      </c>
    </row>
    <row r="42" customFormat="false" ht="12.75" hidden="false" customHeight="false" outlineLevel="0" collapsed="false">
      <c r="A42" s="12" t="str">
        <f aca="false">IFERROR(IF(INDEX(#REF!,MATCH(LEFT(pca!#ref!,6),#REF!,0))&lt;&gt;"",INDEX(#REF!,MATCH(LEFT(pca!#ref!,6),#REF!,0)),""),"")</f>
        <v/>
      </c>
    </row>
    <row r="43" customFormat="false" ht="12.75" hidden="false" customHeight="false" outlineLevel="0" collapsed="false">
      <c r="A43" s="12" t="str">
        <f aca="false">IFERROR(IF(INDEX(#REF!,MATCH(LEFT(pca!#ref!,6),#REF!,0))&lt;&gt;"",INDEX(#REF!,MATCH(LEFT(pca!#ref!,6),#REF!,0)),""),"")</f>
        <v/>
      </c>
    </row>
    <row r="44" customFormat="false" ht="12.75" hidden="false" customHeight="false" outlineLevel="0" collapsed="false">
      <c r="A44" s="12" t="str">
        <f aca="false">IFERROR(IF(INDEX(#REF!,MATCH(LEFT(pca!#ref!,6),#REF!,0))&lt;&gt;"",INDEX(#REF!,MATCH(LEFT(pca!#ref!,6),#REF!,0)),""),"")</f>
        <v/>
      </c>
    </row>
    <row r="45" customFormat="false" ht="12.75" hidden="false" customHeight="false" outlineLevel="0" collapsed="false">
      <c r="A45" s="12" t="str">
        <f aca="false">IFERROR(IF(INDEX(#REF!,MATCH(LEFT(pca!#ref!,6),#REF!,0))&lt;&gt;"",INDEX(#REF!,MATCH(LEFT(pca!#ref!,6),#REF!,0)),""),"")</f>
        <v/>
      </c>
    </row>
    <row r="46" customFormat="false" ht="12.75" hidden="false" customHeight="false" outlineLevel="0" collapsed="false">
      <c r="A46" s="12" t="str">
        <f aca="false">IFERROR(IF(INDEX(#REF!,MATCH(LEFT(pca!#ref!,6),#REF!,0))&lt;&gt;"",INDEX(#REF!,MATCH(LEFT(pca!#ref!,6),#REF!,0)),""),"")</f>
        <v/>
      </c>
    </row>
    <row r="47" customFormat="false" ht="12.75" hidden="false" customHeight="false" outlineLevel="0" collapsed="false">
      <c r="A47" s="12" t="str">
        <f aca="false">IFERROR(IF(INDEX(#REF!,MATCH(LEFT(pca!#ref!,6),#REF!,0))&lt;&gt;"",INDEX(#REF!,MATCH(LEFT(pca!#ref!,6),#REF!,0)),""),"")</f>
        <v/>
      </c>
    </row>
    <row r="48" customFormat="false" ht="12.75" hidden="false" customHeight="false" outlineLevel="0" collapsed="false">
      <c r="A48" s="12" t="str">
        <f aca="false">IFERROR(IF(INDEX(#REF!,MATCH(LEFT(pca!#ref!,6),#REF!,0))&lt;&gt;"",INDEX(#REF!,MATCH(LEFT(pca!#ref!,6),#REF!,0)),""),"")</f>
        <v/>
      </c>
    </row>
    <row r="49" customFormat="false" ht="12.75" hidden="false" customHeight="false" outlineLevel="0" collapsed="false">
      <c r="A49" s="12" t="str">
        <f aca="false">IFERROR(IF(INDEX(#REF!,MATCH(LEFT(pca!#ref!,6),#REF!,0))&lt;&gt;"",INDEX(#REF!,MATCH(LEFT(pca!#ref!,6),#REF!,0)),""),"")</f>
        <v/>
      </c>
    </row>
    <row r="50" customFormat="false" ht="12.75" hidden="false" customHeight="false" outlineLevel="0" collapsed="false">
      <c r="A50" s="12" t="str">
        <f aca="false">IFERROR(IF(INDEX(#REF!,MATCH(LEFT(pca!#ref!,6),#REF!,0))&lt;&gt;"",INDEX(#REF!,MATCH(LEFT(pca!#ref!,6),#REF!,0)),""),"")</f>
        <v/>
      </c>
    </row>
    <row r="51" customFormat="false" ht="12.75" hidden="false" customHeight="false" outlineLevel="0" collapsed="false">
      <c r="A51" s="12" t="str">
        <f aca="false">IFERROR(IF(INDEX(#REF!,MATCH(LEFT(pca!#ref!,6),#REF!,0))&lt;&gt;"",INDEX(#REF!,MATCH(LEFT(pca!#ref!,6),#REF!,0)),""),"")</f>
        <v/>
      </c>
    </row>
    <row r="52" customFormat="false" ht="12.75" hidden="false" customHeight="false" outlineLevel="0" collapsed="false">
      <c r="A52" s="12" t="str">
        <f aca="false">IFERROR(IF(INDEX(#REF!,MATCH(LEFT(pca!#ref!,6),#REF!,0))&lt;&gt;"",INDEX(#REF!,MATCH(LEFT(pca!#ref!,6),#REF!,0)),""),"")</f>
        <v/>
      </c>
    </row>
    <row r="53" customFormat="false" ht="12.75" hidden="false" customHeight="false" outlineLevel="0" collapsed="false">
      <c r="A53" s="12" t="str">
        <f aca="false">IFERROR(IF(INDEX(#REF!,MATCH(LEFT(pca!#ref!,6),#REF!,0))&lt;&gt;"",INDEX(#REF!,MATCH(LEFT(pca!#ref!,6),#REF!,0)),""),"")</f>
        <v/>
      </c>
    </row>
    <row r="54" customFormat="false" ht="12.75" hidden="false" customHeight="false" outlineLevel="0" collapsed="false">
      <c r="A54" s="12" t="str">
        <f aca="false">IFERROR(IF(INDEX(#REF!,MATCH(LEFT(pca!#ref!,6),#REF!,0))&lt;&gt;"",INDEX(#REF!,MATCH(LEFT(pca!#ref!,6),#REF!,0)),""),"")</f>
        <v/>
      </c>
    </row>
    <row r="55" customFormat="false" ht="12.75" hidden="false" customHeight="false" outlineLevel="0" collapsed="false">
      <c r="A55" s="12" t="str">
        <f aca="false">IFERROR(IF(INDEX(#REF!,MATCH(LEFT(pca!#ref!,6),#REF!,0))&lt;&gt;"",INDEX(#REF!,MATCH(LEFT(pca!#ref!,6),#REF!,0)),""),"")</f>
        <v/>
      </c>
    </row>
    <row r="56" customFormat="false" ht="12.75" hidden="false" customHeight="false" outlineLevel="0" collapsed="false">
      <c r="A56" s="12" t="str">
        <f aca="false">IFERROR(IF(INDEX(#REF!,MATCH(LEFT(pca!#ref!,6),#REF!,0))&lt;&gt;"",INDEX(#REF!,MATCH(LEFT(pca!#ref!,6),#REF!,0)),""),"")</f>
        <v/>
      </c>
    </row>
    <row r="57" customFormat="false" ht="12.75" hidden="false" customHeight="false" outlineLevel="0" collapsed="false">
      <c r="A57" s="12" t="str">
        <f aca="false">IFERROR(IF(INDEX(#REF!,MATCH(LEFT(pca!#ref!,6),#REF!,0))&lt;&gt;"",INDEX(#REF!,MATCH(LEFT(pca!#ref!,6),#REF!,0)),""),"")</f>
        <v/>
      </c>
    </row>
    <row r="58" customFormat="false" ht="12.75" hidden="false" customHeight="false" outlineLevel="0" collapsed="false">
      <c r="A58" s="12" t="str">
        <f aca="false">IFERROR(IF(INDEX(#REF!,MATCH(LEFT(pca!#ref!,6),#REF!,0))&lt;&gt;"",INDEX(#REF!,MATCH(LEFT(pca!#ref!,6),#REF!,0)),""),"")</f>
        <v/>
      </c>
    </row>
    <row r="59" customFormat="false" ht="12.75" hidden="false" customHeight="false" outlineLevel="0" collapsed="false">
      <c r="A59" s="12" t="str">
        <f aca="false">IFERROR(IF(INDEX(#REF!,MATCH(LEFT(pca!#ref!,6),#REF!,0))&lt;&gt;"",INDEX(#REF!,MATCH(LEFT(pca!#ref!,6),#REF!,0)),""),"")</f>
        <v/>
      </c>
    </row>
    <row r="60" customFormat="false" ht="12.75" hidden="false" customHeight="false" outlineLevel="0" collapsed="false">
      <c r="A60" s="12" t="str">
        <f aca="false">IFERROR(IF(INDEX(#REF!,MATCH(LEFT(pca!#ref!,6),#REF!,0))&lt;&gt;"",INDEX(#REF!,MATCH(LEFT(pca!#ref!,6),#REF!,0)),""),"")</f>
        <v/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2024-04-04T15:56:39Z</dcterms:created>
  <dc:creator>Micaele Martins de Carvalho</dc:creator>
  <dc:description/>
  <dc:language>pt-BR</dc:language>
  <cp:lastModifiedBy>Emílio da Silva Nunes</cp:lastModifiedBy>
  <cp:lastPrinted>2024-12-19T16:12:37Z</cp:lastPrinted>
  <dcterms:modified xsi:type="dcterms:W3CDTF">2024-12-19T16:18:55Z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